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shdhandhania\Documents\"/>
    </mc:Choice>
  </mc:AlternateContent>
  <xr:revisionPtr revIDLastSave="0" documentId="8_{4E44CCDF-B3BB-497C-8077-98759C817AB6}" xr6:coauthVersionLast="47" xr6:coauthVersionMax="47" xr10:uidLastSave="{00000000-0000-0000-0000-000000000000}"/>
  <bookViews>
    <workbookView xWindow="-120" yWindow="-120" windowWidth="20730" windowHeight="11160" xr2:uid="{39D1CFBA-A5C0-4E38-A0C4-EF8490B2CC86}"/>
  </bookViews>
  <sheets>
    <sheet name="Annexure 3" sheetId="1" r:id="rId1"/>
  </sheets>
  <definedNames>
    <definedName name="_xlnm._FilterDatabase" localSheetId="0" hidden="1">'Annexure 3'!$B$8:$Q$9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5" i="1" l="1"/>
  <c r="O25" i="1"/>
  <c r="N25" i="1"/>
  <c r="M25" i="1"/>
  <c r="L25" i="1"/>
  <c r="J25" i="1"/>
  <c r="I25" i="1"/>
  <c r="G25" i="1"/>
  <c r="F25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<sst xmlns="http://schemas.openxmlformats.org/spreadsheetml/2006/main" count="85" uniqueCount="43">
  <si>
    <t>Annexure-3</t>
  </si>
  <si>
    <t>Name of the corporate debtor: McNally Bharat Engineering Co Limited</t>
  </si>
  <si>
    <t>Date of commencement of CIRP: 29th April 2022</t>
  </si>
  <si>
    <t>List of creditors as on: Feburary 27, 2023</t>
  </si>
  <si>
    <t>Secured financial creditors (other than financial creditors belonging to any class of creditors)</t>
  </si>
  <si>
    <t>(Amount in INR)</t>
  </si>
  <si>
    <t>S No</t>
  </si>
  <si>
    <t>Name of Creditor</t>
  </si>
  <si>
    <t>Identification No</t>
  </si>
  <si>
    <t>Details of Claim received</t>
  </si>
  <si>
    <t>Details of Claim admitted</t>
  </si>
  <si>
    <t>Amount of contingent claims</t>
  </si>
  <si>
    <t>Amount of any mutual dues, that may be set- off</t>
  </si>
  <si>
    <t>Amount of claim not admitted</t>
  </si>
  <si>
    <t>Amount of claim under verification</t>
  </si>
  <si>
    <t>Remarks, if any</t>
  </si>
  <si>
    <t>Date of receipt</t>
  </si>
  <si>
    <t>Amount claimed</t>
  </si>
  <si>
    <t>Amount of claim admitted</t>
  </si>
  <si>
    <t>Nature of claim</t>
  </si>
  <si>
    <t>Amount covered by security interest</t>
  </si>
  <si>
    <t>Amount covered by guarantee</t>
  </si>
  <si>
    <t>Whether related party</t>
  </si>
  <si>
    <t>% of voting share in CoC</t>
  </si>
  <si>
    <t>Bank Of India</t>
  </si>
  <si>
    <t>Financial</t>
  </si>
  <si>
    <t>No</t>
  </si>
  <si>
    <t>NA</t>
  </si>
  <si>
    <t>Axis Bank</t>
  </si>
  <si>
    <t>State Bank Of India</t>
  </si>
  <si>
    <t>IDBI Bank</t>
  </si>
  <si>
    <t>ICICI Bank</t>
  </si>
  <si>
    <t xml:space="preserve">PNB </t>
  </si>
  <si>
    <t>Union Bank</t>
  </si>
  <si>
    <t>KVB</t>
  </si>
  <si>
    <t>Indian Bank</t>
  </si>
  <si>
    <t>Standard Chartered Bank</t>
  </si>
  <si>
    <t>Bank Of Baroda</t>
  </si>
  <si>
    <t>Canara Bank</t>
  </si>
  <si>
    <t>UCO Bank</t>
  </si>
  <si>
    <t>DCB Bank</t>
  </si>
  <si>
    <t>DBS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</si>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</sst>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5" xfId="0" applyBorder="1"/>
    <xf numFmtId="164" fontId="6" fillId="0" borderId="6" xfId="1" applyNumberFormat="1" applyFont="1" applyFill="1" applyBorder="1" applyAlignment="1">
      <alignment vertical="center" wrapText="1"/>
    </xf>
    <xf numFmtId="43" fontId="0" fillId="0" borderId="6" xfId="1" applyFont="1" applyBorder="1"/>
    <xf numFmtId="15" fontId="0" fillId="0" borderId="6" xfId="0" applyNumberFormat="1" applyBorder="1"/>
    <xf numFmtId="164" fontId="0" fillId="0" borderId="6" xfId="1" applyNumberFormat="1" applyFont="1" applyBorder="1"/>
    <xf numFmtId="0" fontId="0" fillId="0" borderId="6" xfId="0" applyBorder="1"/>
    <xf numFmtId="10" fontId="0" fillId="0" borderId="6" xfId="0" applyNumberFormat="1" applyBorder="1"/>
    <xf numFmtId="0" fontId="0" fillId="0" borderId="7" xfId="0" applyBorder="1"/>
    <xf numFmtId="164" fontId="6" fillId="3" borderId="6" xfId="1" applyNumberFormat="1" applyFont="1" applyFill="1" applyBorder="1" applyAlignment="1">
      <alignment vertical="center" wrapText="1"/>
    </xf>
    <xf numFmtId="43" fontId="6" fillId="0" borderId="6" xfId="1" applyFont="1" applyFill="1" applyBorder="1" applyAlignment="1">
      <alignment vertical="center" wrapText="1"/>
    </xf>
    <xf numFmtId="43" fontId="6" fillId="3" borderId="6" xfId="1" applyFont="1" applyFill="1" applyBorder="1" applyAlignment="1">
      <alignment vertical="center"/>
    </xf>
    <xf numFmtId="43" fontId="6" fillId="0" borderId="6" xfId="1" applyFont="1" applyFill="1" applyBorder="1" applyAlignment="1">
      <alignment vertical="center"/>
    </xf>
    <xf numFmtId="164" fontId="6" fillId="0" borderId="8" xfId="1" applyNumberFormat="1" applyFont="1" applyFill="1" applyBorder="1" applyAlignment="1">
      <alignment vertical="center"/>
    </xf>
    <xf numFmtId="43" fontId="6" fillId="3" borderId="6" xfId="1" applyFont="1" applyFill="1" applyBorder="1" applyAlignment="1">
      <alignment vertical="center" wrapText="1"/>
    </xf>
    <xf numFmtId="10" fontId="6" fillId="0" borderId="9" xfId="2" applyNumberFormat="1" applyFont="1" applyFill="1" applyBorder="1" applyAlignment="1">
      <alignment horizontal="right" vertical="center"/>
    </xf>
    <xf numFmtId="164" fontId="7" fillId="2" borderId="10" xfId="1" applyNumberFormat="1" applyFont="1" applyFill="1" applyBorder="1" applyAlignment="1">
      <alignment horizontal="center" vertical="center" wrapText="1"/>
    </xf>
    <xf numFmtId="164" fontId="7" fillId="2" borderId="11" xfId="1" applyNumberFormat="1" applyFont="1" applyFill="1" applyBorder="1" applyAlignment="1">
      <alignment horizontal="center" vertical="center" wrapText="1"/>
    </xf>
    <xf numFmtId="0" fontId="4" fillId="2" borderId="11" xfId="0" applyFont="1" applyFill="1" applyBorder="1"/>
    <xf numFmtId="164" fontId="4" fillId="2" borderId="11" xfId="0" applyNumberFormat="1" applyFont="1" applyFill="1" applyBorder="1"/>
    <xf numFmtId="3" fontId="4" fillId="2" borderId="11" xfId="0" applyNumberFormat="1" applyFont="1" applyFill="1" applyBorder="1"/>
    <xf numFmtId="10" fontId="4" fillId="2" borderId="11" xfId="0" applyNumberFormat="1" applyFont="1" applyFill="1" applyBorder="1"/>
    <xf numFmtId="43" fontId="4" fillId="2" borderId="11" xfId="0" applyNumberFormat="1" applyFont="1" applyFill="1" applyBorder="1"/>
    <xf numFmtId="0" fontId="4" fillId="2" borderId="12" xfId="0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AB7A5-C328-4219-A0A0-391A4053D6A6}">
  <sheetPr>
    <pageSetUpPr fitToPage="1"/>
  </sheetPr>
  <dimension ref="B2:Q25"/>
  <sheetViews>
    <sheetView tabSelected="1" zoomScale="70" zoomScaleNormal="70" workbookViewId="0">
      <selection activeCell="K5" sqref="K5"/>
    </sheetView>
  </sheetViews>
  <sheetFormatPr defaultRowHeight="15" x14ac:dyDescent="0.25"/>
  <cols>
    <col min="2" max="2" width="5.85546875" customWidth="1"/>
    <col min="3" max="3" width="35.42578125" customWidth="1"/>
    <col min="4" max="5" width="13" customWidth="1"/>
    <col min="6" max="6" width="16.5703125" customWidth="1"/>
    <col min="7" max="7" width="15.140625" customWidth="1"/>
    <col min="8" max="8" width="14.7109375" bestFit="1" customWidth="1"/>
    <col min="9" max="9" width="18.140625" customWidth="1"/>
    <col min="10" max="10" width="18" customWidth="1"/>
    <col min="11" max="12" width="15.42578125" customWidth="1"/>
    <col min="13" max="13" width="11.140625" customWidth="1"/>
    <col min="14" max="14" width="11.42578125" customWidth="1"/>
    <col min="15" max="15" width="15.7109375" bestFit="1" customWidth="1"/>
    <col min="16" max="16" width="12.5703125" customWidth="1"/>
  </cols>
  <sheetData>
    <row r="2" spans="2:17" x14ac:dyDescent="0.25">
      <c r="H2" s="1" t="s">
        <v>0</v>
      </c>
    </row>
    <row r="4" spans="2:17" x14ac:dyDescent="0.25">
      <c r="B4" s="1" t="s">
        <v>1</v>
      </c>
      <c r="G4" s="1" t="s">
        <v>2</v>
      </c>
      <c r="K4" s="1" t="s">
        <v>3</v>
      </c>
      <c r="L4" s="1"/>
    </row>
    <row r="5" spans="2:17" x14ac:dyDescent="0.25">
      <c r="B5" s="1"/>
      <c r="G5" s="1"/>
      <c r="K5" s="1"/>
      <c r="L5" s="1"/>
    </row>
    <row r="6" spans="2:17" ht="26.25" customHeight="1" x14ac:dyDescent="0.25">
      <c r="B6" s="1"/>
      <c r="G6" s="2" t="s">
        <v>4</v>
      </c>
      <c r="H6" s="3"/>
      <c r="I6" s="3"/>
      <c r="J6" s="3"/>
      <c r="K6" s="3"/>
      <c r="L6" s="1"/>
    </row>
    <row r="7" spans="2:17" x14ac:dyDescent="0.25">
      <c r="Q7" s="4" t="s">
        <v>5</v>
      </c>
    </row>
    <row r="8" spans="2:17" ht="30.75" customHeight="1" x14ac:dyDescent="0.25">
      <c r="B8" s="5" t="s">
        <v>6</v>
      </c>
      <c r="C8" s="6" t="s">
        <v>7</v>
      </c>
      <c r="D8" s="7" t="s">
        <v>8</v>
      </c>
      <c r="E8" s="7" t="s">
        <v>9</v>
      </c>
      <c r="F8" s="7"/>
      <c r="G8" s="6" t="s">
        <v>10</v>
      </c>
      <c r="H8" s="6"/>
      <c r="I8" s="6"/>
      <c r="J8" s="6"/>
      <c r="K8" s="6"/>
      <c r="L8" s="6"/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s="14" customFormat="1" ht="46.5" customHeight="1" x14ac:dyDescent="0.25">
      <c r="B9" s="9"/>
      <c r="C9" s="10"/>
      <c r="D9" s="11"/>
      <c r="E9" s="12" t="s">
        <v>16</v>
      </c>
      <c r="F9" s="12" t="s">
        <v>17</v>
      </c>
      <c r="G9" s="12" t="s">
        <v>18</v>
      </c>
      <c r="H9" s="12" t="s">
        <v>19</v>
      </c>
      <c r="I9" s="12" t="s">
        <v>20</v>
      </c>
      <c r="J9" s="12" t="s">
        <v>21</v>
      </c>
      <c r="K9" s="12" t="s">
        <v>22</v>
      </c>
      <c r="L9" s="12" t="s">
        <v>23</v>
      </c>
      <c r="M9" s="11"/>
      <c r="N9" s="11"/>
      <c r="O9" s="11"/>
      <c r="P9" s="11"/>
      <c r="Q9" s="13"/>
    </row>
    <row r="10" spans="2:17" x14ac:dyDescent="0.25">
      <c r="B10" s="15">
        <v>1</v>
      </c>
      <c r="C10" s="16" t="s">
        <v>24</v>
      </c>
      <c r="D10" s="17">
        <v>0</v>
      </c>
      <c r="E10" s="18">
        <v>44698</v>
      </c>
      <c r="F10" s="19">
        <v>7249844968</v>
      </c>
      <c r="G10" s="19">
        <v>7192366510</v>
      </c>
      <c r="H10" s="20" t="s">
        <v>25</v>
      </c>
      <c r="I10" s="19">
        <v>7192366510</v>
      </c>
      <c r="J10" s="19">
        <v>7192366510</v>
      </c>
      <c r="K10" s="20" t="s">
        <v>26</v>
      </c>
      <c r="L10" s="21">
        <v>0.19476937354011836</v>
      </c>
      <c r="M10" s="17">
        <v>0</v>
      </c>
      <c r="N10" s="17">
        <v>0</v>
      </c>
      <c r="O10" s="19">
        <v>57478458</v>
      </c>
      <c r="P10" s="17">
        <v>0</v>
      </c>
      <c r="Q10" s="22" t="s">
        <v>27</v>
      </c>
    </row>
    <row r="11" spans="2:17" x14ac:dyDescent="0.25">
      <c r="B11" s="15">
        <f>B10+1</f>
        <v>2</v>
      </c>
      <c r="C11" s="16" t="s">
        <v>28</v>
      </c>
      <c r="D11" s="17">
        <v>0</v>
      </c>
      <c r="E11" s="18">
        <v>44699</v>
      </c>
      <c r="F11" s="19">
        <v>5444825041</v>
      </c>
      <c r="G11" s="19">
        <v>5444825041</v>
      </c>
      <c r="H11" s="20" t="s">
        <v>25</v>
      </c>
      <c r="I11" s="19">
        <v>5444825041</v>
      </c>
      <c r="J11" s="19">
        <v>5444825041</v>
      </c>
      <c r="K11" s="20" t="s">
        <v>26</v>
      </c>
      <c r="L11" s="21">
        <v>0.14744592906383341</v>
      </c>
      <c r="M11" s="17">
        <v>0</v>
      </c>
      <c r="N11" s="17">
        <v>0</v>
      </c>
      <c r="O11" s="19">
        <v>0</v>
      </c>
      <c r="P11" s="17">
        <v>0</v>
      </c>
      <c r="Q11" s="22" t="s">
        <v>27</v>
      </c>
    </row>
    <row r="12" spans="2:17" x14ac:dyDescent="0.25">
      <c r="B12" s="15">
        <f t="shared" ref="B12:B24" si="0">B11+1</f>
        <v>3</v>
      </c>
      <c r="C12" s="23" t="s">
        <v>29</v>
      </c>
      <c r="D12" s="17">
        <v>0</v>
      </c>
      <c r="E12" s="18">
        <v>44694</v>
      </c>
      <c r="F12" s="19">
        <v>5107165829</v>
      </c>
      <c r="G12" s="19">
        <v>5080565389</v>
      </c>
      <c r="H12" s="20" t="s">
        <v>25</v>
      </c>
      <c r="I12" s="19">
        <v>5080565389</v>
      </c>
      <c r="J12" s="19">
        <v>5080565389</v>
      </c>
      <c r="K12" s="20" t="s">
        <v>26</v>
      </c>
      <c r="L12" s="21">
        <v>0.13758177322529316</v>
      </c>
      <c r="M12" s="17">
        <v>0</v>
      </c>
      <c r="N12" s="17">
        <v>0</v>
      </c>
      <c r="O12" s="19">
        <v>26600440</v>
      </c>
      <c r="P12" s="17">
        <v>0</v>
      </c>
      <c r="Q12" s="22" t="s">
        <v>27</v>
      </c>
    </row>
    <row r="13" spans="2:17" x14ac:dyDescent="0.25">
      <c r="B13" s="15">
        <f t="shared" si="0"/>
        <v>4</v>
      </c>
      <c r="C13" s="24" t="s">
        <v>30</v>
      </c>
      <c r="D13" s="17">
        <v>0</v>
      </c>
      <c r="E13" s="18">
        <v>44694</v>
      </c>
      <c r="F13" s="19">
        <v>3775056617</v>
      </c>
      <c r="G13" s="19">
        <v>3775056617</v>
      </c>
      <c r="H13" s="20" t="s">
        <v>25</v>
      </c>
      <c r="I13" s="19">
        <v>3775056617</v>
      </c>
      <c r="J13" s="19">
        <v>3775056617</v>
      </c>
      <c r="K13" s="20" t="s">
        <v>26</v>
      </c>
      <c r="L13" s="21">
        <v>0.10222857960727269</v>
      </c>
      <c r="M13" s="17">
        <v>0</v>
      </c>
      <c r="N13" s="17">
        <v>0</v>
      </c>
      <c r="O13" s="19">
        <v>0</v>
      </c>
      <c r="P13" s="17">
        <v>0</v>
      </c>
      <c r="Q13" s="22" t="s">
        <v>27</v>
      </c>
    </row>
    <row r="14" spans="2:17" x14ac:dyDescent="0.25">
      <c r="B14" s="15">
        <f t="shared" si="0"/>
        <v>5</v>
      </c>
      <c r="C14" s="16" t="s">
        <v>31</v>
      </c>
      <c r="D14" s="17">
        <v>0</v>
      </c>
      <c r="E14" s="18">
        <v>44699</v>
      </c>
      <c r="F14" s="19">
        <v>3663457678</v>
      </c>
      <c r="G14" s="19">
        <v>3663457678</v>
      </c>
      <c r="H14" s="20" t="s">
        <v>25</v>
      </c>
      <c r="I14" s="19">
        <v>3123977676</v>
      </c>
      <c r="J14" s="19">
        <v>3123977676</v>
      </c>
      <c r="K14" s="20" t="s">
        <v>26</v>
      </c>
      <c r="L14" s="21">
        <v>9.9206478973795087E-2</v>
      </c>
      <c r="M14" s="17">
        <v>0</v>
      </c>
      <c r="N14" s="17">
        <v>0</v>
      </c>
      <c r="O14" s="19">
        <v>0</v>
      </c>
      <c r="P14" s="17">
        <v>0</v>
      </c>
      <c r="Q14" s="22" t="s">
        <v>27</v>
      </c>
    </row>
    <row r="15" spans="2:17" x14ac:dyDescent="0.25">
      <c r="B15" s="15">
        <f t="shared" si="0"/>
        <v>6</v>
      </c>
      <c r="C15" s="23" t="s">
        <v>32</v>
      </c>
      <c r="D15" s="17">
        <v>0</v>
      </c>
      <c r="E15" s="18">
        <v>44698</v>
      </c>
      <c r="F15" s="19">
        <v>2845001670</v>
      </c>
      <c r="G15" s="19">
        <v>2845001670</v>
      </c>
      <c r="H15" s="20" t="s">
        <v>25</v>
      </c>
      <c r="I15" s="19">
        <v>2845001670</v>
      </c>
      <c r="J15" s="19">
        <v>2845001670</v>
      </c>
      <c r="K15" s="20" t="s">
        <v>26</v>
      </c>
      <c r="L15" s="21">
        <v>7.7042680208761774E-2</v>
      </c>
      <c r="M15" s="17">
        <v>0</v>
      </c>
      <c r="N15" s="17">
        <v>0</v>
      </c>
      <c r="O15" s="19">
        <v>0</v>
      </c>
      <c r="P15" s="17">
        <v>0</v>
      </c>
      <c r="Q15" s="22" t="s">
        <v>27</v>
      </c>
    </row>
    <row r="16" spans="2:17" x14ac:dyDescent="0.25">
      <c r="B16" s="15">
        <f t="shared" si="0"/>
        <v>7</v>
      </c>
      <c r="C16" s="25" t="s">
        <v>33</v>
      </c>
      <c r="D16" s="17">
        <v>0</v>
      </c>
      <c r="E16" s="18">
        <v>44698</v>
      </c>
      <c r="F16" s="19">
        <v>2503805310</v>
      </c>
      <c r="G16" s="19">
        <v>2503805310</v>
      </c>
      <c r="H16" s="20" t="s">
        <v>25</v>
      </c>
      <c r="I16" s="19">
        <v>2503805310</v>
      </c>
      <c r="J16" s="19">
        <v>2503805310</v>
      </c>
      <c r="K16" s="20" t="s">
        <v>26</v>
      </c>
      <c r="L16" s="21">
        <v>6.7803078592297561E-2</v>
      </c>
      <c r="M16" s="17">
        <v>0</v>
      </c>
      <c r="N16" s="17">
        <v>0</v>
      </c>
      <c r="O16" s="19">
        <v>0</v>
      </c>
      <c r="P16" s="17">
        <v>0</v>
      </c>
      <c r="Q16" s="22" t="s">
        <v>27</v>
      </c>
    </row>
    <row r="17" spans="2:17" x14ac:dyDescent="0.25">
      <c r="B17" s="15">
        <f t="shared" si="0"/>
        <v>8</v>
      </c>
      <c r="C17" s="26" t="s">
        <v>34</v>
      </c>
      <c r="D17" s="17">
        <v>0</v>
      </c>
      <c r="E17" s="18">
        <v>44700</v>
      </c>
      <c r="F17" s="19">
        <v>1690073895</v>
      </c>
      <c r="G17" s="27">
        <v>1667323095.4000001</v>
      </c>
      <c r="H17" s="20" t="s">
        <v>25</v>
      </c>
      <c r="I17" s="27">
        <v>1667323095.4000001</v>
      </c>
      <c r="J17" s="27">
        <v>1667323095.4000001</v>
      </c>
      <c r="K17" s="20" t="s">
        <v>26</v>
      </c>
      <c r="L17" s="21">
        <v>4.5151129929622759E-2</v>
      </c>
      <c r="M17" s="17">
        <v>0</v>
      </c>
      <c r="N17" s="17">
        <v>0</v>
      </c>
      <c r="O17" s="27">
        <v>22750800</v>
      </c>
      <c r="P17" s="17">
        <v>0</v>
      </c>
      <c r="Q17" s="22" t="s">
        <v>27</v>
      </c>
    </row>
    <row r="18" spans="2:17" x14ac:dyDescent="0.25">
      <c r="B18" s="15">
        <f t="shared" si="0"/>
        <v>9</v>
      </c>
      <c r="C18" s="28" t="s">
        <v>35</v>
      </c>
      <c r="D18" s="17">
        <v>0</v>
      </c>
      <c r="E18" s="18">
        <v>44698</v>
      </c>
      <c r="F18" s="19">
        <v>1307356713</v>
      </c>
      <c r="G18" s="19">
        <v>1307356713</v>
      </c>
      <c r="H18" s="20" t="s">
        <v>25</v>
      </c>
      <c r="I18" s="19">
        <v>1307356713</v>
      </c>
      <c r="J18" s="19">
        <v>0</v>
      </c>
      <c r="K18" s="20" t="s">
        <v>26</v>
      </c>
      <c r="L18" s="21">
        <v>3.5403235856760445E-2</v>
      </c>
      <c r="M18" s="17">
        <v>0</v>
      </c>
      <c r="N18" s="17">
        <v>0</v>
      </c>
      <c r="O18" s="19">
        <v>0</v>
      </c>
      <c r="P18" s="17">
        <v>0</v>
      </c>
      <c r="Q18" s="22" t="s">
        <v>27</v>
      </c>
    </row>
    <row r="19" spans="2:17" x14ac:dyDescent="0.25">
      <c r="B19" s="15">
        <f t="shared" si="0"/>
        <v>10</v>
      </c>
      <c r="C19" s="25" t="s">
        <v>36</v>
      </c>
      <c r="D19" s="17">
        <v>0</v>
      </c>
      <c r="E19" s="18">
        <v>44694</v>
      </c>
      <c r="F19" s="19">
        <v>889913530</v>
      </c>
      <c r="G19" s="19">
        <v>889913530</v>
      </c>
      <c r="H19" s="20" t="s">
        <v>25</v>
      </c>
      <c r="I19" s="19">
        <v>889913530</v>
      </c>
      <c r="J19" s="19">
        <v>889913530</v>
      </c>
      <c r="K19" s="20" t="s">
        <v>26</v>
      </c>
      <c r="L19" s="29">
        <v>2.4098869350600429E-2</v>
      </c>
      <c r="M19" s="17">
        <v>0</v>
      </c>
      <c r="N19" s="17">
        <v>0</v>
      </c>
      <c r="O19" s="19">
        <v>0</v>
      </c>
      <c r="P19" s="17">
        <v>0</v>
      </c>
      <c r="Q19" s="22" t="s">
        <v>27</v>
      </c>
    </row>
    <row r="20" spans="2:17" x14ac:dyDescent="0.25">
      <c r="B20" s="15">
        <f t="shared" si="0"/>
        <v>11</v>
      </c>
      <c r="C20" s="28" t="s">
        <v>37</v>
      </c>
      <c r="D20" s="17">
        <v>0</v>
      </c>
      <c r="E20" s="18">
        <v>44698</v>
      </c>
      <c r="F20" s="19">
        <v>708304771</v>
      </c>
      <c r="G20" s="19">
        <v>708304771</v>
      </c>
      <c r="H20" s="20" t="s">
        <v>25</v>
      </c>
      <c r="I20" s="19">
        <v>708304771</v>
      </c>
      <c r="J20" s="19">
        <v>708304771</v>
      </c>
      <c r="K20" s="20" t="s">
        <v>26</v>
      </c>
      <c r="L20" s="21">
        <v>1.9199999999999998E-2</v>
      </c>
      <c r="M20" s="17">
        <v>0</v>
      </c>
      <c r="N20" s="17">
        <v>0</v>
      </c>
      <c r="O20" s="19">
        <v>0</v>
      </c>
      <c r="P20" s="17">
        <v>0</v>
      </c>
      <c r="Q20" s="22" t="s">
        <v>27</v>
      </c>
    </row>
    <row r="21" spans="2:17" x14ac:dyDescent="0.25">
      <c r="B21" s="15">
        <f t="shared" si="0"/>
        <v>12</v>
      </c>
      <c r="C21" s="25" t="s">
        <v>38</v>
      </c>
      <c r="D21" s="17">
        <v>0</v>
      </c>
      <c r="E21" s="18">
        <v>44693</v>
      </c>
      <c r="F21" s="19">
        <v>420541140</v>
      </c>
      <c r="G21" s="19">
        <v>420541140</v>
      </c>
      <c r="H21" s="20" t="s">
        <v>25</v>
      </c>
      <c r="I21" s="19">
        <v>420541140</v>
      </c>
      <c r="J21" s="19">
        <v>420541140</v>
      </c>
      <c r="K21" s="20" t="s">
        <v>26</v>
      </c>
      <c r="L21" s="21">
        <v>1.14E-2</v>
      </c>
      <c r="M21" s="17">
        <v>0</v>
      </c>
      <c r="N21" s="17">
        <v>0</v>
      </c>
      <c r="O21" s="19">
        <v>0</v>
      </c>
      <c r="P21" s="17">
        <v>0</v>
      </c>
      <c r="Q21" s="22" t="s">
        <v>27</v>
      </c>
    </row>
    <row r="22" spans="2:17" x14ac:dyDescent="0.25">
      <c r="B22" s="15">
        <f t="shared" si="0"/>
        <v>13</v>
      </c>
      <c r="C22" s="25" t="s">
        <v>39</v>
      </c>
      <c r="D22" s="17">
        <v>0</v>
      </c>
      <c r="E22" s="18">
        <v>44694</v>
      </c>
      <c r="F22" s="19">
        <v>395367102</v>
      </c>
      <c r="G22" s="19">
        <v>366114536</v>
      </c>
      <c r="H22" s="20" t="s">
        <v>25</v>
      </c>
      <c r="I22" s="19">
        <v>366114536</v>
      </c>
      <c r="J22" s="19">
        <v>366114536</v>
      </c>
      <c r="K22" s="20" t="s">
        <v>26</v>
      </c>
      <c r="L22" s="21">
        <v>9.9000000000000008E-3</v>
      </c>
      <c r="M22" s="17">
        <v>0</v>
      </c>
      <c r="N22" s="17">
        <v>0</v>
      </c>
      <c r="O22" s="19">
        <v>29252567</v>
      </c>
      <c r="P22" s="17">
        <v>0</v>
      </c>
      <c r="Q22" s="22" t="s">
        <v>27</v>
      </c>
    </row>
    <row r="23" spans="2:17" x14ac:dyDescent="0.25">
      <c r="B23" s="15">
        <f t="shared" si="0"/>
        <v>14</v>
      </c>
      <c r="C23" s="25" t="s">
        <v>40</v>
      </c>
      <c r="D23" s="17">
        <v>0</v>
      </c>
      <c r="E23" s="18">
        <v>44694</v>
      </c>
      <c r="F23" s="19">
        <v>114802014</v>
      </c>
      <c r="G23" s="19">
        <v>114802014</v>
      </c>
      <c r="H23" s="20" t="s">
        <v>25</v>
      </c>
      <c r="I23" s="19">
        <v>114802014</v>
      </c>
      <c r="J23" s="19">
        <v>114802014</v>
      </c>
      <c r="K23" s="20" t="s">
        <v>26</v>
      </c>
      <c r="L23" s="21">
        <v>3.0999999999999999E-3</v>
      </c>
      <c r="M23" s="17">
        <v>0</v>
      </c>
      <c r="N23" s="17">
        <v>0</v>
      </c>
      <c r="O23" s="19">
        <v>0</v>
      </c>
      <c r="P23" s="17">
        <v>0</v>
      </c>
      <c r="Q23" s="22" t="s">
        <v>27</v>
      </c>
    </row>
    <row r="24" spans="2:17" x14ac:dyDescent="0.25">
      <c r="B24" s="15">
        <f t="shared" si="0"/>
        <v>15</v>
      </c>
      <c r="C24" s="23" t="s">
        <v>41</v>
      </c>
      <c r="D24" s="17">
        <v>0</v>
      </c>
      <c r="E24" s="18">
        <v>44699</v>
      </c>
      <c r="F24" s="19">
        <v>15665539</v>
      </c>
      <c r="G24" s="19">
        <v>15665539</v>
      </c>
      <c r="H24" s="20" t="s">
        <v>25</v>
      </c>
      <c r="I24" s="19">
        <v>15665539</v>
      </c>
      <c r="J24" s="19">
        <v>0</v>
      </c>
      <c r="K24" s="20" t="s">
        <v>26</v>
      </c>
      <c r="L24" s="21">
        <v>4.0000000000000002E-4</v>
      </c>
      <c r="M24" s="17">
        <v>0</v>
      </c>
      <c r="N24" s="17">
        <v>0</v>
      </c>
      <c r="O24" s="19">
        <v>0</v>
      </c>
      <c r="P24" s="17">
        <v>0</v>
      </c>
      <c r="Q24" s="22" t="s">
        <v>27</v>
      </c>
    </row>
    <row r="25" spans="2:17" x14ac:dyDescent="0.25">
      <c r="B25" s="30" t="s">
        <v>42</v>
      </c>
      <c r="C25" s="31"/>
      <c r="D25" s="32"/>
      <c r="E25" s="32"/>
      <c r="F25" s="33">
        <f>SUM(F10:F24)</f>
        <v>36131181817</v>
      </c>
      <c r="G25" s="34">
        <f>SUM(G10:G24)</f>
        <v>35995099553.400002</v>
      </c>
      <c r="H25" s="32"/>
      <c r="I25" s="33">
        <f>SUM(I10:I24)</f>
        <v>35455619551.400002</v>
      </c>
      <c r="J25" s="33">
        <f>SUM(J10:J24)</f>
        <v>34132597299.400002</v>
      </c>
      <c r="K25" s="32"/>
      <c r="L25" s="35">
        <f>SUM(L10:L24)</f>
        <v>0.97473112834835574</v>
      </c>
      <c r="M25" s="36">
        <f>SUM(M10:M24)</f>
        <v>0</v>
      </c>
      <c r="N25" s="36">
        <f>SUM(N10:N24)</f>
        <v>0</v>
      </c>
      <c r="O25" s="34">
        <f>SUM(O10:O24)</f>
        <v>136082265</v>
      </c>
      <c r="P25" s="36">
        <f>SUM(P10:P24)</f>
        <v>0</v>
      </c>
      <c r="Q25" s="37"/>
    </row>
  </sheetData>
  <mergeCells count="12">
    <mergeCell ref="M8:M9"/>
    <mergeCell ref="N8:N9"/>
    <mergeCell ref="O8:O9"/>
    <mergeCell ref="P8:P9"/>
    <mergeCell ref="Q8:Q9"/>
    <mergeCell ref="B25:C25"/>
    <mergeCell ref="G6:K6"/>
    <mergeCell ref="B8:B9"/>
    <mergeCell ref="C8:C9"/>
    <mergeCell ref="D8:D9"/>
    <mergeCell ref="E8:F8"/>
    <mergeCell ref="G8:L8"/>
  </mergeCells>
  <pageMargins left="0.7" right="0.7" top="0.75" bottom="0.75" header="0.3" footer="0.3"/>
  <pageSetup paperSize="9" scale="55" fitToHeight="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Dhandhania, Harsh</dc:creator>
  <cp:lastModifiedBy>Dhandhania, Harsh</cp:lastModifiedBy>
  <dcterms:created xsi:type="dcterms:W3CDTF">2023-02-28T11:05:44Z</dcterms:created>
  <dcterms:modified xsi:type="dcterms:W3CDTF">2023-02-28T11:06:01Z</dcterms:modified>
</cp:coreProperties>
</file>